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P.LOCAL\USERDATA\USER-HOME\mcgilchristk\Desktop\sending\"/>
    </mc:Choice>
  </mc:AlternateContent>
  <xr:revisionPtr revIDLastSave="0" documentId="8_{FEF6EA96-9C29-4A03-BD9A-C315CAE336C5}" xr6:coauthVersionLast="47" xr6:coauthVersionMax="47" xr10:uidLastSave="{00000000-0000-0000-0000-000000000000}"/>
  <bookViews>
    <workbookView xWindow="8625" yWindow="-15870" windowWidth="25440" windowHeight="15390" activeTab="1" xr2:uid="{0C9BBFB7-C3AA-4B1F-8DF5-D06E1D9BE448}"/>
  </bookViews>
  <sheets>
    <sheet name="Instructions" sheetId="2" r:id="rId1"/>
    <sheet name="Forecast" sheetId="4" r:id="rId2"/>
  </sheets>
  <externalReferences>
    <externalReference r:id="rId3"/>
    <externalReference r:id="rId4"/>
  </externalReferences>
  <definedNames>
    <definedName name="Classification">[1]!PayRates_Table[Classification]</definedName>
    <definedName name="Department">"DEPARTMENT OF STATE DEVELOPMENT, INFRASTRUCTURE, LOCAL GOVERNMENT AND PLANNING"</definedName>
    <definedName name="Group">"PART 7 - LOCAL GOVERNMENT"</definedName>
    <definedName name="Leave_Loading">1.34%</definedName>
    <definedName name="Locations">[1]!LocalityAllowance_Table[Location]</definedName>
    <definedName name="LSL_Levy">2.6%</definedName>
    <definedName name="ProfDev">1000</definedName>
    <definedName name="s" hidden="1">{"Executive Support",#N/A,FALSE,"Executive Support"}</definedName>
    <definedName name="SAPBEXdnldView" hidden="1">"4DBB81X5MQXJPMEONEZROSF7X"</definedName>
    <definedName name="SAPBEXsysID" hidden="1">"CBP"</definedName>
    <definedName name="ServiceArea1">'[2]SDS Service Splits'!$C$4</definedName>
    <definedName name="ServiceArea2">'[2]SDS Service Splits'!$C$5</definedName>
    <definedName name="ServiceArea3">'[2]SDS Service Splits'!$C$6</definedName>
    <definedName name="ServiceArea4">'[2]SDS Service Splits'!$C$7</definedName>
    <definedName name="ServiceArea5">'[2]SDS Service Splits'!$C$8</definedName>
    <definedName name="Superannuation">12.75%</definedName>
    <definedName name="Vacancy_Rate">2%</definedName>
    <definedName name="wrn.Executive._.Support._.expenditure._.report." hidden="1">{"Executive Support",#N/A,FALSE,"Executive Support"}</definedName>
    <definedName name="xx" hidden="1">{"Executive Support",#N/A,FALSE,"Executive Support"}</definedName>
    <definedName name="xxx" hidden="1">{"Executive Support",#N/A,FALSE,"Executive Support"}</definedName>
    <definedName name="z" hidden="1">{"Executive Support",#N/A,FALSE,"Executive Support"}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P6" i="4" l="1"/>
  <c r="AP7" i="4"/>
  <c r="AP8" i="4"/>
  <c r="AP9" i="4"/>
  <c r="AP10" i="4"/>
  <c r="AP11" i="4"/>
  <c r="AP12" i="4"/>
  <c r="AP13" i="4"/>
  <c r="AP14" i="4"/>
  <c r="AP5" i="4"/>
  <c r="C15" i="4"/>
  <c r="AN15" i="4"/>
  <c r="AM15" i="4"/>
  <c r="AL15" i="4"/>
  <c r="AK15" i="4"/>
  <c r="AJ15" i="4"/>
  <c r="AI15" i="4"/>
  <c r="AH15" i="4"/>
  <c r="AG15" i="4"/>
  <c r="AF15" i="4"/>
  <c r="AE15" i="4"/>
  <c r="AD15" i="4"/>
  <c r="AC15" i="4"/>
  <c r="AA15" i="4"/>
  <c r="Z15" i="4"/>
  <c r="Y15" i="4"/>
  <c r="X15" i="4"/>
  <c r="W15" i="4"/>
  <c r="V15" i="4"/>
  <c r="U15" i="4"/>
  <c r="T15" i="4"/>
  <c r="S15" i="4"/>
  <c r="R15" i="4"/>
  <c r="Q15" i="4"/>
  <c r="P15" i="4"/>
  <c r="N15" i="4"/>
  <c r="M15" i="4"/>
  <c r="L15" i="4"/>
  <c r="K15" i="4"/>
  <c r="J15" i="4"/>
  <c r="I15" i="4"/>
  <c r="H15" i="4"/>
  <c r="G15" i="4"/>
  <c r="F15" i="4"/>
  <c r="E15" i="4"/>
  <c r="D15" i="4"/>
  <c r="B15" i="4"/>
  <c r="B18" i="4" s="1"/>
  <c r="C17" i="4" s="1"/>
  <c r="AO14" i="4"/>
  <c r="AB14" i="4"/>
  <c r="O14" i="4"/>
  <c r="AO13" i="4"/>
  <c r="AB13" i="4"/>
  <c r="O13" i="4"/>
  <c r="AO12" i="4"/>
  <c r="AB12" i="4"/>
  <c r="O12" i="4"/>
  <c r="AO11" i="4"/>
  <c r="AB11" i="4"/>
  <c r="O11" i="4"/>
  <c r="AO10" i="4"/>
  <c r="AB10" i="4"/>
  <c r="O10" i="4"/>
  <c r="AO9" i="4"/>
  <c r="AB9" i="4"/>
  <c r="O9" i="4"/>
  <c r="AO8" i="4"/>
  <c r="AB8" i="4"/>
  <c r="O8" i="4"/>
  <c r="AO7" i="4"/>
  <c r="AB7" i="4"/>
  <c r="O7" i="4"/>
  <c r="AO6" i="4"/>
  <c r="AB6" i="4"/>
  <c r="O6" i="4"/>
  <c r="AO5" i="4"/>
  <c r="AB5" i="4"/>
  <c r="O5" i="4"/>
  <c r="AP15" i="4" l="1"/>
  <c r="AB19" i="4"/>
  <c r="AO19" i="4"/>
  <c r="O19" i="4"/>
  <c r="C18" i="4"/>
  <c r="D17" i="4" s="1"/>
  <c r="D18" i="4" s="1"/>
  <c r="O15" i="4"/>
  <c r="AO15" i="4"/>
  <c r="AB15" i="4"/>
  <c r="E17" i="4" l="1"/>
  <c r="AB20" i="4"/>
  <c r="AO20" i="4" s="1"/>
  <c r="AQ15" i="4"/>
  <c r="E18" i="4" l="1"/>
  <c r="F17" i="4" s="1"/>
  <c r="F18" i="4" l="1"/>
  <c r="G17" i="4" s="1"/>
  <c r="G18" i="4" l="1"/>
  <c r="H17" i="4" s="1"/>
  <c r="H18" i="4" l="1"/>
  <c r="I17" i="4" s="1"/>
  <c r="I18" i="4" l="1"/>
  <c r="J17" i="4" s="1"/>
  <c r="J18" i="4" l="1"/>
  <c r="K17" i="4" s="1"/>
  <c r="K18" i="4" l="1"/>
  <c r="L17" i="4" s="1"/>
  <c r="L18" i="4" l="1"/>
  <c r="M17" i="4" s="1"/>
  <c r="M18" i="4" l="1"/>
  <c r="N17" i="4" s="1"/>
  <c r="N18" i="4" l="1"/>
  <c r="P17" i="4" s="1"/>
  <c r="P18" i="4" l="1"/>
  <c r="Q17" i="4" s="1"/>
  <c r="O17" i="4"/>
  <c r="Q18" i="4" l="1"/>
  <c r="R17" i="4" s="1"/>
  <c r="R18" i="4" s="1"/>
  <c r="S17" i="4" s="1"/>
  <c r="S18" i="4" s="1"/>
  <c r="T17" i="4" s="1"/>
  <c r="T18" i="4" l="1"/>
  <c r="U17" i="4" s="1"/>
  <c r="U18" i="4" l="1"/>
  <c r="V17" i="4" s="1"/>
  <c r="V18" i="4" l="1"/>
  <c r="W17" i="4" s="1"/>
  <c r="W18" i="4" l="1"/>
  <c r="X17" i="4" s="1"/>
  <c r="X18" i="4" l="1"/>
  <c r="Y17" i="4" s="1"/>
  <c r="Y18" i="4" l="1"/>
  <c r="Z17" i="4" s="1"/>
  <c r="Z18" i="4" l="1"/>
  <c r="AA17" i="4" s="1"/>
  <c r="AA18" i="4" s="1"/>
  <c r="AB17" i="4" l="1"/>
  <c r="AC17" i="4"/>
  <c r="AC18" i="4" l="1"/>
  <c r="AD17" i="4" s="1"/>
  <c r="AD18" i="4" l="1"/>
  <c r="AE17" i="4" s="1"/>
  <c r="AE18" i="4" s="1"/>
  <c r="AF17" i="4" s="1"/>
  <c r="AF18" i="4" s="1"/>
  <c r="AG17" i="4" s="1"/>
  <c r="AG18" i="4" l="1"/>
  <c r="AH17" i="4" s="1"/>
  <c r="AH18" i="4" l="1"/>
  <c r="AI17" i="4" s="1"/>
  <c r="AI18" i="4" l="1"/>
  <c r="AJ17" i="4" s="1"/>
  <c r="AJ18" i="4" l="1"/>
  <c r="AK17" i="4" s="1"/>
  <c r="AK18" i="4" l="1"/>
  <c r="AL17" i="4" s="1"/>
  <c r="AL18" i="4" l="1"/>
  <c r="AM17" i="4" s="1"/>
  <c r="AM18" i="4" l="1"/>
  <c r="AN17" i="4" s="1"/>
  <c r="AN18" i="4" l="1"/>
  <c r="AO17" i="4" s="1"/>
</calcChain>
</file>

<file path=xl/sharedStrings.xml><?xml version="1.0" encoding="utf-8"?>
<sst xmlns="http://schemas.openxmlformats.org/spreadsheetml/2006/main" count="32" uniqueCount="30">
  <si>
    <t>Outgoing Expenditure</t>
  </si>
  <si>
    <t>Project Activity #1</t>
  </si>
  <si>
    <t>Project Activity #2</t>
  </si>
  <si>
    <t>Project Activity #3</t>
  </si>
  <si>
    <t>Project Activity #4</t>
  </si>
  <si>
    <t>Project Activity #5</t>
  </si>
  <si>
    <t>Project Activity #6</t>
  </si>
  <si>
    <t>Project Activity #7</t>
  </si>
  <si>
    <t>Project Activity #8</t>
  </si>
  <si>
    <t>Project Activity #9</t>
  </si>
  <si>
    <t>Project Activity #10</t>
  </si>
  <si>
    <t>Forecast FY 24/25</t>
  </si>
  <si>
    <t>Forecast FY 25/26</t>
  </si>
  <si>
    <t>check of closing balance</t>
  </si>
  <si>
    <t>Check of closing balance</t>
  </si>
  <si>
    <t>Total outgoing expenditure</t>
  </si>
  <si>
    <t>Check of F/Y cashflow balance</t>
  </si>
  <si>
    <t>Totals for F/Y 25/26</t>
  </si>
  <si>
    <t>Instructions</t>
  </si>
  <si>
    <t>1.  Please populate the 'Outgoing Expenditure' with the project activites which the funding will be spent against</t>
  </si>
  <si>
    <t>Forecast FY 26/27</t>
  </si>
  <si>
    <t>Totals for F/Y 26/27</t>
  </si>
  <si>
    <t>Totals for  F/Y 24/25</t>
  </si>
  <si>
    <t>Estimated spend to date</t>
  </si>
  <si>
    <t>Total Spend</t>
  </si>
  <si>
    <t>Total forecast spend to date</t>
  </si>
  <si>
    <t>Total forecast spend for quarter</t>
  </si>
  <si>
    <t xml:space="preserve">3.  Please populate the respective 'Forecast F/Y' column with expected cashflow forecast </t>
  </si>
  <si>
    <t>4.  Please repeat this process for the remaining 'Forecast F/Y' columns</t>
  </si>
  <si>
    <t xml:space="preserve">2. Please populate the 'Estimated spend to date'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</si>
</sst>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5" formatCode="_-&quot;$&quot;* #,##0_-;\-&quot;$&quot;* #,##0_-;_-&quot;$&quot;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10"/>
      <name val="Arial"/>
      <family val="2"/>
    </font>
    <font>
      <sz val="14"/>
      <name val="Calibri"/>
      <family val="2"/>
    </font>
    <font>
      <b/>
      <sz val="11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theme="2" tint="-0.249977111117893"/>
      <name val="Calibri"/>
      <family val="2"/>
    </font>
    <font>
      <sz val="14"/>
      <color theme="2" tint="-0.249977111117893"/>
      <name val="Calibri"/>
      <family val="2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23525F"/>
        <bgColor indexed="64"/>
      </patternFill>
    </fill>
    <fill>
      <patternFill patternType="solid">
        <fgColor rgb="FF39938D"/>
        <bgColor indexed="64"/>
      </patternFill>
    </fill>
    <fill>
      <patternFill patternType="solid">
        <fgColor theme="5" tint="0.79998168889431442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theme="1" tint="0.24994659260841701"/>
      </left>
      <right style="hair">
        <color theme="1" tint="0.24994659260841701"/>
      </right>
      <top style="hair">
        <color theme="1" tint="0.24994659260841701"/>
      </top>
      <bottom style="hair">
        <color theme="1" tint="0.2499465926084170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theme="1" tint="0.24994659260841701"/>
      </left>
      <right/>
      <top style="hair">
        <color theme="1" tint="0.24994659260841701"/>
      </top>
      <bottom style="hair">
        <color theme="1" tint="0.2499465926084170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theme="1" tint="0.24994659260841701"/>
      </top>
      <bottom style="medium">
        <color indexed="64"/>
      </bottom>
      <diagonal/>
    </border>
    <border>
      <left style="hair">
        <color theme="1" tint="0.24994659260841701"/>
      </left>
      <right style="hair">
        <color theme="1" tint="0.24994659260841701"/>
      </right>
      <top style="hair">
        <color theme="1" tint="0.24994659260841701"/>
      </top>
      <bottom/>
      <diagonal/>
    </border>
    <border>
      <left style="hair">
        <color theme="1" tint="0.24994659260841701"/>
      </left>
      <right style="hair">
        <color theme="1" tint="0.24994659260841701"/>
      </right>
      <top style="medium">
        <color indexed="64"/>
      </top>
      <bottom style="medium">
        <color indexed="64"/>
      </bottom>
      <diagonal/>
    </border>
    <border>
      <left style="hair">
        <color theme="1" tint="0.2499465926084170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theme="1" tint="0.24994659260841701"/>
      </right>
      <top style="medium">
        <color indexed="64"/>
      </top>
      <bottom style="medium">
        <color indexed="64"/>
      </bottom>
      <diagonal/>
    </border>
    <border>
      <left style="hair">
        <color theme="1" tint="0.2499465926084170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theme="1" tint="0.24994659260841701"/>
      </left>
      <right style="hair">
        <color theme="1" tint="0.24994659260841701"/>
      </right>
      <top/>
      <bottom style="hair">
        <color theme="1" tint="0.2499465926084170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theme="1" tint="0.24994659260841701"/>
      </right>
      <top/>
      <bottom style="hair">
        <color theme="1" tint="0.24994659260841701"/>
      </bottom>
      <diagonal/>
    </border>
    <border>
      <left/>
      <right style="hair">
        <color theme="1" tint="0.24994659260841701"/>
      </right>
      <top style="hair">
        <color theme="1" tint="0.24994659260841701"/>
      </top>
      <bottom style="hair">
        <color theme="1" tint="0.24994659260841701"/>
      </bottom>
      <diagonal/>
    </border>
    <border>
      <left/>
      <right style="hair">
        <color theme="1" tint="0.24994659260841701"/>
      </right>
      <top style="hair">
        <color theme="1" tint="0.2499465926084170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theme="1" tint="0.24994659260841701"/>
      </bottom>
      <diagonal/>
    </border>
    <border>
      <left style="medium">
        <color indexed="64"/>
      </left>
      <right style="medium">
        <color indexed="64"/>
      </right>
      <top style="hair">
        <color theme="1" tint="0.24994659260841701"/>
      </top>
      <bottom style="hair">
        <color theme="1" tint="0.2499465926084170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theme="1" tint="0.24994659260841701"/>
      </left>
      <right/>
      <top/>
      <bottom style="hair">
        <color theme="1" tint="0.24994659260841701"/>
      </bottom>
      <diagonal/>
    </border>
    <border>
      <left style="hair">
        <color theme="1" tint="0.24994659260841701"/>
      </left>
      <right/>
      <top style="hair">
        <color theme="1" tint="0.2499465926084170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theme="1" tint="0.24994659260841701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39" fontId="3" fillId="0" borderId="0"/>
    <xf numFmtId="44" fontId="1" fillId="0" borderId="0" applyFont="0" applyFill="0" applyBorder="0" applyAlignment="0" applyProtection="0"/>
  </cellStyleXfs>
  <cellXfs count="95">
    <xf numFmtId="0" fontId="0" fillId="0" borderId="0" xfId="0"/>
    <xf numFmtId="0" fontId="2" fillId="2" borderId="0" xfId="0" applyFont="1" applyFill="1"/>
    <xf numFmtId="0" fontId="4" fillId="2" borderId="0" xfId="0" applyFont="1" applyFill="1"/>
    <xf numFmtId="0" fontId="2" fillId="0" borderId="0" xfId="0" applyFont="1"/>
    <xf numFmtId="0" fontId="5" fillId="10" borderId="10" xfId="0" applyFont="1" applyFill="1" applyBorder="1"/>
    <xf numFmtId="0" fontId="5" fillId="5" borderId="21" xfId="1" applyNumberFormat="1" applyFont="1" applyFill="1" applyBorder="1" applyAlignment="1">
      <alignment horizontal="center" vertical="center" wrapText="1"/>
    </xf>
    <xf numFmtId="17" fontId="5" fillId="5" borderId="28" xfId="1" applyNumberFormat="1" applyFont="1" applyFill="1" applyBorder="1" applyAlignment="1">
      <alignment horizontal="center" vertical="center" wrapText="1"/>
    </xf>
    <xf numFmtId="17" fontId="5" fillId="4" borderId="27" xfId="1" applyNumberFormat="1" applyFont="1" applyFill="1" applyBorder="1" applyAlignment="1">
      <alignment horizontal="center" vertical="center" wrapText="1"/>
    </xf>
    <xf numFmtId="17" fontId="5" fillId="7" borderId="27" xfId="1" applyNumberFormat="1" applyFont="1" applyFill="1" applyBorder="1" applyAlignment="1">
      <alignment horizontal="center" vertical="center" wrapText="1"/>
    </xf>
    <xf numFmtId="0" fontId="10" fillId="11" borderId="3" xfId="0" applyFont="1" applyFill="1" applyBorder="1"/>
    <xf numFmtId="0" fontId="4" fillId="13" borderId="0" xfId="0" applyFont="1" applyFill="1"/>
    <xf numFmtId="0" fontId="11" fillId="2" borderId="0" xfId="0" applyFont="1" applyFill="1"/>
    <xf numFmtId="0" fontId="12" fillId="2" borderId="0" xfId="0" applyFont="1" applyFill="1"/>
    <xf numFmtId="17" fontId="5" fillId="10" borderId="3" xfId="1" applyNumberFormat="1" applyFont="1" applyFill="1" applyBorder="1" applyAlignment="1">
      <alignment horizontal="center" vertical="center" wrapText="1"/>
    </xf>
    <xf numFmtId="0" fontId="0" fillId="14" borderId="0" xfId="0" applyFill="1"/>
    <xf numFmtId="0" fontId="0" fillId="14" borderId="0" xfId="0" applyFill="1" applyAlignment="1">
      <alignment wrapText="1"/>
    </xf>
    <xf numFmtId="0" fontId="13" fillId="14" borderId="36" xfId="0" applyFont="1" applyFill="1" applyBorder="1" applyAlignment="1">
      <alignment vertical="top" wrapText="1"/>
    </xf>
    <xf numFmtId="0" fontId="14" fillId="14" borderId="35" xfId="0" applyFont="1" applyFill="1" applyBorder="1" applyAlignment="1">
      <alignment wrapText="1"/>
    </xf>
    <xf numFmtId="0" fontId="13" fillId="14" borderId="36" xfId="0" applyFont="1" applyFill="1" applyBorder="1" applyAlignment="1">
      <alignment horizontal="left" vertical="center" wrapText="1"/>
    </xf>
    <xf numFmtId="17" fontId="5" fillId="5" borderId="38" xfId="1" applyNumberFormat="1" applyFont="1" applyFill="1" applyBorder="1" applyAlignment="1">
      <alignment horizontal="center" vertical="center" wrapText="1"/>
    </xf>
    <xf numFmtId="0" fontId="5" fillId="10" borderId="10" xfId="0" applyFont="1" applyFill="1" applyBorder="1" applyAlignment="1">
      <alignment horizontal="center" wrapText="1"/>
    </xf>
    <xf numFmtId="0" fontId="4" fillId="13" borderId="33" xfId="0" applyFont="1" applyFill="1" applyBorder="1"/>
    <xf numFmtId="0" fontId="5" fillId="10" borderId="34" xfId="0" applyFont="1" applyFill="1" applyBorder="1" applyAlignment="1">
      <alignment horizontal="center" wrapText="1"/>
    </xf>
    <xf numFmtId="0" fontId="2" fillId="10" borderId="3" xfId="0" applyFont="1" applyFill="1" applyBorder="1" applyAlignment="1">
      <alignment horizontal="center"/>
    </xf>
    <xf numFmtId="0" fontId="5" fillId="3" borderId="34" xfId="0" applyFont="1" applyFill="1" applyBorder="1" applyAlignment="1">
      <alignment horizontal="center"/>
    </xf>
    <xf numFmtId="0" fontId="13" fillId="14" borderId="37" xfId="0" applyFont="1" applyFill="1" applyBorder="1" applyAlignment="1">
      <alignment vertical="top" wrapText="1"/>
    </xf>
    <xf numFmtId="0" fontId="10" fillId="11" borderId="10" xfId="0" applyFont="1" applyFill="1" applyBorder="1" applyAlignment="1">
      <alignment horizontal="left"/>
    </xf>
    <xf numFmtId="0" fontId="10" fillId="11" borderId="15" xfId="0" applyFont="1" applyFill="1" applyBorder="1" applyAlignment="1">
      <alignment horizontal="left"/>
    </xf>
    <xf numFmtId="0" fontId="4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5" fillId="12" borderId="24" xfId="0" applyFont="1" applyFill="1" applyBorder="1" applyAlignment="1">
      <alignment horizontal="center"/>
    </xf>
    <xf numFmtId="0" fontId="5" fillId="12" borderId="25" xfId="0" applyFont="1" applyFill="1" applyBorder="1" applyAlignment="1">
      <alignment horizontal="center"/>
    </xf>
    <xf numFmtId="0" fontId="5" fillId="12" borderId="26" xfId="0" applyFont="1" applyFill="1" applyBorder="1" applyAlignment="1">
      <alignment horizontal="center"/>
    </xf>
    <xf numFmtId="0" fontId="5" fillId="3" borderId="24" xfId="0" applyFont="1" applyFill="1" applyBorder="1" applyAlignment="1">
      <alignment horizontal="center"/>
    </xf>
    <xf numFmtId="0" fontId="5" fillId="3" borderId="25" xfId="0" applyFont="1" applyFill="1" applyBorder="1" applyAlignment="1">
      <alignment horizontal="center"/>
    </xf>
    <xf numFmtId="17" fontId="5" fillId="9" borderId="25" xfId="1" applyNumberFormat="1" applyFont="1" applyFill="1" applyBorder="1" applyAlignment="1">
      <alignment horizontal="center" vertical="center" wrapText="1"/>
    </xf>
    <xf numFmtId="17" fontId="5" fillId="9" borderId="26" xfId="1" applyNumberFormat="1" applyFont="1" applyFill="1" applyBorder="1" applyAlignment="1">
      <alignment horizontal="center" vertical="center" wrapText="1"/>
    </xf>
    <xf numFmtId="0" fontId="5" fillId="15" borderId="33" xfId="1" applyNumberFormat="1" applyFont="1" applyFill="1" applyBorder="1" applyAlignment="1">
      <alignment horizontal="center" vertical="center" wrapText="1"/>
    </xf>
    <xf numFmtId="0" fontId="5" fillId="15" borderId="34" xfId="1" applyNumberFormat="1" applyFont="1" applyFill="1" applyBorder="1" applyAlignment="1">
      <alignment horizontal="center" vertical="center" wrapText="1"/>
    </xf>
    <xf numFmtId="0" fontId="5" fillId="10" borderId="10" xfId="0" applyFont="1" applyFill="1" applyBorder="1" applyAlignment="1">
      <alignment horizontal="left"/>
    </xf>
    <xf numFmtId="0" fontId="5" fillId="10" borderId="14" xfId="0" applyFont="1" applyFill="1" applyBorder="1" applyAlignment="1">
      <alignment horizontal="left"/>
    </xf>
    <xf numFmtId="0" fontId="2" fillId="10" borderId="14" xfId="0" applyFont="1" applyFill="1" applyBorder="1" applyAlignment="1">
      <alignment horizontal="center"/>
    </xf>
    <xf numFmtId="0" fontId="2" fillId="10" borderId="15" xfId="0" applyFont="1" applyFill="1" applyBorder="1" applyAlignment="1">
      <alignment horizontal="center"/>
    </xf>
    <xf numFmtId="0" fontId="8" fillId="0" borderId="19" xfId="0" applyFont="1" applyBorder="1" applyAlignment="1" applyProtection="1">
      <alignment wrapText="1"/>
      <protection locked="0"/>
    </xf>
    <xf numFmtId="0" fontId="8" fillId="0" borderId="20" xfId="0" applyFont="1" applyBorder="1" applyAlignment="1" applyProtection="1">
      <alignment wrapText="1"/>
      <protection locked="0"/>
    </xf>
    <xf numFmtId="0" fontId="8" fillId="0" borderId="6" xfId="0" applyFont="1" applyBorder="1" applyAlignment="1" applyProtection="1">
      <alignment wrapText="1"/>
      <protection locked="0"/>
    </xf>
    <xf numFmtId="165" fontId="6" fillId="15" borderId="19" xfId="2" applyNumberFormat="1" applyFont="1" applyFill="1" applyBorder="1" applyProtection="1">
      <protection locked="0"/>
    </xf>
    <xf numFmtId="165" fontId="6" fillId="8" borderId="16" xfId="2" applyNumberFormat="1" applyFont="1" applyFill="1" applyBorder="1" applyProtection="1">
      <protection locked="0"/>
    </xf>
    <xf numFmtId="165" fontId="6" fillId="8" borderId="13" xfId="2" applyNumberFormat="1" applyFont="1" applyFill="1" applyBorder="1" applyProtection="1">
      <protection locked="0"/>
    </xf>
    <xf numFmtId="165" fontId="6" fillId="8" borderId="22" xfId="2" applyNumberFormat="1" applyFont="1" applyFill="1" applyBorder="1" applyProtection="1">
      <protection locked="0"/>
    </xf>
    <xf numFmtId="165" fontId="6" fillId="10" borderId="19" xfId="2" applyNumberFormat="1" applyFont="1" applyFill="1" applyBorder="1"/>
    <xf numFmtId="165" fontId="6" fillId="6" borderId="16" xfId="2" applyNumberFormat="1" applyFont="1" applyFill="1" applyBorder="1" applyProtection="1">
      <protection locked="0"/>
    </xf>
    <xf numFmtId="165" fontId="6" fillId="6" borderId="13" xfId="2" applyNumberFormat="1" applyFont="1" applyFill="1" applyBorder="1" applyProtection="1">
      <protection locked="0"/>
    </xf>
    <xf numFmtId="165" fontId="6" fillId="6" borderId="22" xfId="2" applyNumberFormat="1" applyFont="1" applyFill="1" applyBorder="1" applyProtection="1">
      <protection locked="0"/>
    </xf>
    <xf numFmtId="165" fontId="2" fillId="7" borderId="0" xfId="2" applyNumberFormat="1" applyFont="1" applyFill="1" applyProtection="1">
      <protection locked="0"/>
    </xf>
    <xf numFmtId="165" fontId="2" fillId="10" borderId="5" xfId="0" applyNumberFormat="1" applyFont="1" applyFill="1" applyBorder="1"/>
    <xf numFmtId="165" fontId="2" fillId="10" borderId="33" xfId="0" applyNumberFormat="1" applyFont="1" applyFill="1" applyBorder="1"/>
    <xf numFmtId="165" fontId="11" fillId="2" borderId="0" xfId="0" applyNumberFormat="1" applyFont="1" applyFill="1"/>
    <xf numFmtId="165" fontId="6" fillId="15" borderId="41" xfId="2" applyNumberFormat="1" applyFont="1" applyFill="1" applyBorder="1" applyProtection="1">
      <protection locked="0"/>
    </xf>
    <xf numFmtId="165" fontId="6" fillId="8" borderId="2" xfId="2" applyNumberFormat="1" applyFont="1" applyFill="1" applyBorder="1" applyProtection="1">
      <protection locked="0"/>
    </xf>
    <xf numFmtId="165" fontId="6" fillId="8" borderId="4" xfId="2" applyNumberFormat="1" applyFont="1" applyFill="1" applyBorder="1" applyProtection="1">
      <protection locked="0"/>
    </xf>
    <xf numFmtId="165" fontId="6" fillId="10" borderId="20" xfId="2" applyNumberFormat="1" applyFont="1" applyFill="1" applyBorder="1"/>
    <xf numFmtId="165" fontId="6" fillId="6" borderId="17" xfId="2" applyNumberFormat="1" applyFont="1" applyFill="1" applyBorder="1" applyProtection="1">
      <protection locked="0"/>
    </xf>
    <xf numFmtId="165" fontId="6" fillId="6" borderId="2" xfId="2" applyNumberFormat="1" applyFont="1" applyFill="1" applyBorder="1" applyProtection="1">
      <protection locked="0"/>
    </xf>
    <xf numFmtId="165" fontId="6" fillId="6" borderId="4" xfId="2" applyNumberFormat="1" applyFont="1" applyFill="1" applyBorder="1" applyProtection="1">
      <protection locked="0"/>
    </xf>
    <xf numFmtId="165" fontId="6" fillId="10" borderId="6" xfId="2" applyNumberFormat="1" applyFont="1" applyFill="1" applyBorder="1"/>
    <xf numFmtId="165" fontId="6" fillId="6" borderId="18" xfId="2" applyNumberFormat="1" applyFont="1" applyFill="1" applyBorder="1" applyProtection="1">
      <protection locked="0"/>
    </xf>
    <xf numFmtId="165" fontId="6" fillId="6" borderId="7" xfId="2" applyNumberFormat="1" applyFont="1" applyFill="1" applyBorder="1" applyProtection="1">
      <protection locked="0"/>
    </xf>
    <xf numFmtId="165" fontId="6" fillId="6" borderId="23" xfId="2" applyNumberFormat="1" applyFont="1" applyFill="1" applyBorder="1" applyProtection="1">
      <protection locked="0"/>
    </xf>
    <xf numFmtId="165" fontId="2" fillId="10" borderId="34" xfId="0" applyNumberFormat="1" applyFont="1" applyFill="1" applyBorder="1"/>
    <xf numFmtId="165" fontId="7" fillId="15" borderId="3" xfId="2" applyNumberFormat="1" applyFont="1" applyFill="1" applyBorder="1"/>
    <xf numFmtId="165" fontId="7" fillId="10" borderId="11" xfId="2" applyNumberFormat="1" applyFont="1" applyFill="1" applyBorder="1"/>
    <xf numFmtId="165" fontId="7" fillId="10" borderId="8" xfId="2" applyNumberFormat="1" applyFont="1" applyFill="1" applyBorder="1"/>
    <xf numFmtId="165" fontId="7" fillId="10" borderId="12" xfId="2" applyNumberFormat="1" applyFont="1" applyFill="1" applyBorder="1"/>
    <xf numFmtId="165" fontId="7" fillId="10" borderId="3" xfId="2" applyNumberFormat="1" applyFont="1" applyFill="1" applyBorder="1"/>
    <xf numFmtId="165" fontId="7" fillId="10" borderId="9" xfId="2" applyNumberFormat="1" applyFont="1" applyFill="1" applyBorder="1"/>
    <xf numFmtId="165" fontId="6" fillId="10" borderId="3" xfId="2" applyNumberFormat="1" applyFont="1" applyFill="1" applyBorder="1"/>
    <xf numFmtId="165" fontId="2" fillId="10" borderId="3" xfId="0" applyNumberFormat="1" applyFont="1" applyFill="1" applyBorder="1"/>
    <xf numFmtId="165" fontId="10" fillId="11" borderId="30" xfId="2" applyNumberFormat="1" applyFont="1" applyFill="1" applyBorder="1" applyProtection="1"/>
    <xf numFmtId="165" fontId="10" fillId="11" borderId="31" xfId="2" applyNumberFormat="1" applyFont="1" applyFill="1" applyBorder="1" applyProtection="1"/>
    <xf numFmtId="165" fontId="10" fillId="11" borderId="32" xfId="2" applyNumberFormat="1" applyFont="1" applyFill="1" applyBorder="1" applyProtection="1"/>
    <xf numFmtId="165" fontId="5" fillId="10" borderId="25" xfId="0" applyNumberFormat="1" applyFont="1" applyFill="1" applyBorder="1" applyAlignment="1">
      <alignment horizontal="center" vertical="center"/>
    </xf>
    <xf numFmtId="165" fontId="5" fillId="10" borderId="26" xfId="0" applyNumberFormat="1" applyFont="1" applyFill="1" applyBorder="1" applyAlignment="1">
      <alignment horizontal="center" vertical="center"/>
    </xf>
    <xf numFmtId="165" fontId="5" fillId="10" borderId="33" xfId="0" applyNumberFormat="1" applyFont="1" applyFill="1" applyBorder="1" applyAlignment="1">
      <alignment horizontal="center" vertical="center"/>
    </xf>
    <xf numFmtId="165" fontId="10" fillId="11" borderId="27" xfId="0" applyNumberFormat="1" applyFont="1" applyFill="1" applyBorder="1"/>
    <xf numFmtId="165" fontId="10" fillId="11" borderId="28" xfId="0" applyNumberFormat="1" applyFont="1" applyFill="1" applyBorder="1"/>
    <xf numFmtId="165" fontId="10" fillId="11" borderId="29" xfId="0" applyNumberFormat="1" applyFont="1" applyFill="1" applyBorder="1"/>
    <xf numFmtId="165" fontId="5" fillId="10" borderId="40" xfId="0" applyNumberFormat="1" applyFont="1" applyFill="1" applyBorder="1" applyAlignment="1">
      <alignment horizontal="center" vertical="center"/>
    </xf>
    <xf numFmtId="165" fontId="5" fillId="10" borderId="39" xfId="0" applyNumberFormat="1" applyFont="1" applyFill="1" applyBorder="1" applyAlignment="1">
      <alignment horizontal="center" vertical="center"/>
    </xf>
    <xf numFmtId="165" fontId="5" fillId="10" borderId="34" xfId="0" applyNumberFormat="1" applyFont="1" applyFill="1" applyBorder="1" applyAlignment="1">
      <alignment horizontal="center" vertical="center"/>
    </xf>
    <xf numFmtId="165" fontId="2" fillId="2" borderId="0" xfId="0" applyNumberFormat="1" applyFont="1" applyFill="1"/>
    <xf numFmtId="165" fontId="11" fillId="2" borderId="0" xfId="0" applyNumberFormat="1" applyFont="1" applyFill="1" applyAlignment="1">
      <alignment horizontal="right" wrapText="1"/>
    </xf>
    <xf numFmtId="165" fontId="11" fillId="2" borderId="0" xfId="0" applyNumberFormat="1" applyFont="1" applyFill="1" applyAlignment="1">
      <alignment horizontal="right"/>
    </xf>
    <xf numFmtId="165" fontId="9" fillId="2" borderId="0" xfId="0" applyNumberFormat="1" applyFont="1" applyFill="1"/>
    <xf numFmtId="165" fontId="10" fillId="11" borderId="42" xfId="0" applyNumberFormat="1" applyFont="1" applyFill="1" applyBorder="1" applyAlignment="1">
      <alignment vertical="center"/>
    </xf>
  </cellXfs>
  <cellStyles count="3">
    <cellStyle name="Currency" xfId="2" builtinId="4"/>
    <cellStyle name="Normal" xfId="0" builtinId="0"/>
    <cellStyle name="Normal_IP100000_MBR 2" xfId="1" xr:uid="{856BE9B2-61C3-4727-A0AD-E195E25F2AC6}"/>
  </cellStyles>
  <dxfs count="0"/>
  <tableStyles count="0" defaultTableStyle="TableStyleMedium2" defaultPivotStyle="PivotStyleLight16"/>
  <colors>
    <mruColors>
      <color rgb="FF355655"/>
      <color rgb="FF39938D"/>
      <color rgb="FF2B6F6A"/>
      <color rgb="FF1E4E4B"/>
      <color rgb="FF3D8FA5"/>
      <color rgb="FF23525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15875</xdr:colOff>
      <xdr:row>1</xdr:row>
      <xdr:rowOff>549275</xdr:rowOff>
    </xdr:from>
    <xdr:to>
      <xdr:col>22</xdr:col>
      <xdr:colOff>315672</xdr:colOff>
      <xdr:row>5</xdr:row>
      <xdr:rowOff>29708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A6CACDB-0C54-6A7C-7501-23040F58D4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54350" y="844550"/>
          <a:ext cx="13101397" cy="3233283"/>
        </a:xfrm>
        <a:prstGeom prst="rect">
          <a:avLst/>
        </a:prstGeom>
      </xdr:spPr>
    </xdr:pic>
    <xdr:clientData/>
  </xdr:twoCellAnchor>
  <xdr:twoCellAnchor>
    <xdr:from>
      <xdr:col>11</xdr:col>
      <xdr:colOff>265981</xdr:colOff>
      <xdr:row>2</xdr:row>
      <xdr:rowOff>384205</xdr:rowOff>
    </xdr:from>
    <xdr:to>
      <xdr:col>18</xdr:col>
      <xdr:colOff>61497</xdr:colOff>
      <xdr:row>3</xdr:row>
      <xdr:rowOff>453518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7A8A7AAB-89D3-0B47-39C5-CF696BB97C82}"/>
            </a:ext>
          </a:extLst>
        </xdr:cNvPr>
        <xdr:cNvSpPr txBox="1"/>
      </xdr:nvSpPr>
      <xdr:spPr>
        <a:xfrm rot="19342577">
          <a:off x="9400456" y="1422430"/>
          <a:ext cx="4062716" cy="11646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AU" sz="6600" b="1">
              <a:solidFill>
                <a:srgbClr val="FF0000"/>
              </a:solidFill>
            </a:rPr>
            <a:t>EXAMPLE</a:t>
          </a:r>
        </a:p>
      </xdr:txBody>
    </xdr:sp>
    <xdr:clientData/>
  </xdr:twoCellAnchor>
  <xdr:twoCellAnchor>
    <xdr:from>
      <xdr:col>0</xdr:col>
      <xdr:colOff>2847975</xdr:colOff>
      <xdr:row>1</xdr:row>
      <xdr:rowOff>400050</xdr:rowOff>
    </xdr:from>
    <xdr:to>
      <xdr:col>3</xdr:col>
      <xdr:colOff>44450</xdr:colOff>
      <xdr:row>2</xdr:row>
      <xdr:rowOff>819150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id="{EC3CE9D9-1647-E07A-FD0E-A442EAC9F8E9}"/>
            </a:ext>
          </a:extLst>
        </xdr:cNvPr>
        <xdr:cNvCxnSpPr/>
      </xdr:nvCxnSpPr>
      <xdr:spPr>
        <a:xfrm>
          <a:off x="2847975" y="695325"/>
          <a:ext cx="1454150" cy="1181100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733425</xdr:colOff>
      <xdr:row>2</xdr:row>
      <xdr:rowOff>400050</xdr:rowOff>
    </xdr:from>
    <xdr:to>
      <xdr:col>5</xdr:col>
      <xdr:colOff>561975</xdr:colOff>
      <xdr:row>3</xdr:row>
      <xdr:rowOff>228600</xdr:rowOff>
    </xdr:to>
    <xdr:cxnSp macro="">
      <xdr:nvCxnSpPr>
        <xdr:cNvPr id="12" name="Straight Arrow Connector 11">
          <a:extLst>
            <a:ext uri="{FF2B5EF4-FFF2-40B4-BE49-F238E27FC236}">
              <a16:creationId xmlns:a16="http://schemas.microsoft.com/office/drawing/2014/main" id="{922584F2-F010-4BBB-B466-BB0BB3A587B1}"/>
            </a:ext>
          </a:extLst>
        </xdr:cNvPr>
        <xdr:cNvCxnSpPr/>
      </xdr:nvCxnSpPr>
      <xdr:spPr>
        <a:xfrm>
          <a:off x="733425" y="1457325"/>
          <a:ext cx="5305425" cy="923925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2543175</xdr:colOff>
      <xdr:row>3</xdr:row>
      <xdr:rowOff>866775</xdr:rowOff>
    </xdr:from>
    <xdr:to>
      <xdr:col>20</xdr:col>
      <xdr:colOff>561975</xdr:colOff>
      <xdr:row>4</xdr:row>
      <xdr:rowOff>333375</xdr:rowOff>
    </xdr:to>
    <xdr:cxnSp macro="">
      <xdr:nvCxnSpPr>
        <xdr:cNvPr id="13" name="Straight Arrow Connector 12">
          <a:extLst>
            <a:ext uri="{FF2B5EF4-FFF2-40B4-BE49-F238E27FC236}">
              <a16:creationId xmlns:a16="http://schemas.microsoft.com/office/drawing/2014/main" id="{DBC13160-B378-4BF9-B633-79E6890BECE0}"/>
            </a:ext>
          </a:extLst>
        </xdr:cNvPr>
        <xdr:cNvCxnSpPr/>
      </xdr:nvCxnSpPr>
      <xdr:spPr>
        <a:xfrm flipV="1">
          <a:off x="2543175" y="3019425"/>
          <a:ext cx="12639675" cy="504825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1492250</xdr:colOff>
      <xdr:row>3</xdr:row>
      <xdr:rowOff>647700</xdr:rowOff>
    </xdr:from>
    <xdr:to>
      <xdr:col>7</xdr:col>
      <xdr:colOff>228600</xdr:colOff>
      <xdr:row>3</xdr:row>
      <xdr:rowOff>749300</xdr:rowOff>
    </xdr:to>
    <xdr:cxnSp macro="">
      <xdr:nvCxnSpPr>
        <xdr:cNvPr id="22" name="Straight Arrow Connector 21">
          <a:extLst>
            <a:ext uri="{FF2B5EF4-FFF2-40B4-BE49-F238E27FC236}">
              <a16:creationId xmlns:a16="http://schemas.microsoft.com/office/drawing/2014/main" id="{556E8BF5-E543-4F23-88F5-B58D03C51216}"/>
            </a:ext>
          </a:extLst>
        </xdr:cNvPr>
        <xdr:cNvCxnSpPr/>
      </xdr:nvCxnSpPr>
      <xdr:spPr>
        <a:xfrm flipV="1">
          <a:off x="1492250" y="2800350"/>
          <a:ext cx="5432425" cy="101600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867</xdr:colOff>
      <xdr:row>0</xdr:row>
      <xdr:rowOff>8659</xdr:rowOff>
    </xdr:from>
    <xdr:to>
      <xdr:col>1</xdr:col>
      <xdr:colOff>0</xdr:colOff>
      <xdr:row>2</xdr:row>
      <xdr:rowOff>54223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534D153-8DD3-40B1-B2B1-1409A43539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7" y="8659"/>
          <a:ext cx="3018558" cy="42656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G\FBS\FAA\2021-22%20DSDILGP\Internal%20Budget%20Management\Budget%20Allocation%20Sheets\2021-22%20BUDGET%20PART%207%20-%20LG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G\FBS\FAA\2021-22%20DSDILGP\Fiscal%20Limit%20Management\2021-22%20FISCAL%20LIMIT%20-%20DSDILG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alidations"/>
      <sheetName val="ACTIVITY SUM"/>
      <sheetName val="LABOUR"/>
      <sheetName val="EST REC"/>
      <sheetName val="Adjustments"/>
      <sheetName val="Initial Allocation"/>
      <sheetName val="Pay Rates"/>
      <sheetName val="Cost Centres"/>
      <sheetName val="Instructions"/>
      <sheetName val="2021-22 BUDGET PART 7 - L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Category Validations"/>
      <sheetName val="WOGFIR Validations"/>
      <sheetName val="Allocation Validations"/>
      <sheetName val="Exec Summary"/>
      <sheetName val="Activity Summary"/>
      <sheetName val="Labour Sheet"/>
      <sheetName val="Adjustments"/>
      <sheetName val="Initial Allocation"/>
      <sheetName val="Savings"/>
      <sheetName val="Required ATMs"/>
      <sheetName val="CAS"/>
      <sheetName val="Equity"/>
      <sheetName val="External Revenue"/>
      <sheetName val="Grants"/>
      <sheetName val="Depreciation"/>
      <sheetName val="Admin Summary"/>
      <sheetName val="Administered"/>
      <sheetName val="Centrally Managed Funds"/>
      <sheetName val="Current Tridata"/>
      <sheetName val="SDS Tridata"/>
      <sheetName val="SDS Service Splits"/>
      <sheetName val="SDS Dept Budget"/>
      <sheetName val="Cost Centres"/>
      <sheetName val="Pay Rates"/>
      <sheetName val="WOGFIRS"/>
      <sheetName val="Instructio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4">
          <cell r="C4" t="str">
            <v>Develop the economy</v>
          </cell>
        </row>
        <row r="5">
          <cell r="C5" t="str">
            <v>Infrastructure and Economic Resilience Strategy, Policy and Planning</v>
          </cell>
        </row>
        <row r="6">
          <cell r="C6" t="str">
            <v>Local Government governance support and administration of funding programs</v>
          </cell>
        </row>
        <row r="7">
          <cell r="C7" t="str">
            <v>Independent Assessor</v>
          </cell>
        </row>
        <row r="8">
          <cell r="C8" t="str">
            <v>Better planning for Queensland</v>
          </cell>
        </row>
      </sheetData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006545-9505-4A28-ACEB-5DD8B32BD3B7}">
  <dimension ref="A1:A5"/>
  <sheetViews>
    <sheetView workbookViewId="0">
      <selection activeCell="M14" sqref="M14"/>
    </sheetView>
  </sheetViews>
  <sheetFormatPr defaultColWidth="8.7265625" defaultRowHeight="14.5" x14ac:dyDescent="0.35"/>
  <cols>
    <col min="1" max="1" width="43.54296875" style="15" customWidth="1"/>
    <col min="2" max="16384" width="8.7265625" style="14"/>
  </cols>
  <sheetData>
    <row r="1" spans="1:1" ht="23.5" x14ac:dyDescent="0.55000000000000004">
      <c r="A1" s="17" t="s">
        <v>18</v>
      </c>
    </row>
    <row r="2" spans="1:1" ht="60" customHeight="1" x14ac:dyDescent="0.35">
      <c r="A2" s="16" t="s">
        <v>19</v>
      </c>
    </row>
    <row r="3" spans="1:1" ht="86" customHeight="1" x14ac:dyDescent="0.35">
      <c r="A3" s="16" t="s">
        <v>29</v>
      </c>
    </row>
    <row r="4" spans="1:1" ht="81.5" customHeight="1" x14ac:dyDescent="0.35">
      <c r="A4" s="18" t="s">
        <v>27</v>
      </c>
    </row>
    <row r="5" spans="1:1" ht="67.5" customHeight="1" thickBot="1" x14ac:dyDescent="0.4">
      <c r="A5" s="25" t="s">
        <v>28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AD41D2-CD9D-4888-ACE7-6D6FA132DCB9}">
  <dimension ref="A1:AQ20"/>
  <sheetViews>
    <sheetView tabSelected="1" workbookViewId="0">
      <selection activeCell="B6" sqref="B6"/>
    </sheetView>
  </sheetViews>
  <sheetFormatPr defaultColWidth="9.1796875" defaultRowHeight="14.5" x14ac:dyDescent="0.35"/>
  <cols>
    <col min="1" max="1" width="45.26953125" style="1" customWidth="1"/>
    <col min="2" max="43" width="17.6328125" style="1" customWidth="1"/>
    <col min="44" max="16384" width="9.1796875" style="1"/>
  </cols>
  <sheetData>
    <row r="1" spans="1:43" s="2" customFormat="1" ht="19" thickBot="1" x14ac:dyDescent="0.5">
      <c r="A1" s="28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21"/>
      <c r="AQ1" s="12"/>
    </row>
    <row r="2" spans="1:43" ht="15" customHeight="1" thickBot="1" x14ac:dyDescent="0.4">
      <c r="A2" s="29"/>
      <c r="B2" s="37" t="s">
        <v>23</v>
      </c>
      <c r="C2" s="35" t="s">
        <v>11</v>
      </c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6"/>
      <c r="P2" s="30" t="s">
        <v>12</v>
      </c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2"/>
      <c r="AC2" s="33" t="s">
        <v>20</v>
      </c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24"/>
      <c r="AQ2" s="11"/>
    </row>
    <row r="3" spans="1:43" ht="29.5" thickBot="1" x14ac:dyDescent="0.4">
      <c r="A3" s="5"/>
      <c r="B3" s="38"/>
      <c r="C3" s="19">
        <v>45474</v>
      </c>
      <c r="D3" s="6">
        <v>45505</v>
      </c>
      <c r="E3" s="6">
        <v>45536</v>
      </c>
      <c r="F3" s="6">
        <v>45566</v>
      </c>
      <c r="G3" s="6">
        <v>45597</v>
      </c>
      <c r="H3" s="6">
        <v>45627</v>
      </c>
      <c r="I3" s="6">
        <v>45658</v>
      </c>
      <c r="J3" s="6">
        <v>45689</v>
      </c>
      <c r="K3" s="6">
        <v>45717</v>
      </c>
      <c r="L3" s="6">
        <v>45748</v>
      </c>
      <c r="M3" s="6">
        <v>45778</v>
      </c>
      <c r="N3" s="6">
        <v>45809</v>
      </c>
      <c r="O3" s="13" t="s">
        <v>22</v>
      </c>
      <c r="P3" s="7">
        <v>45839</v>
      </c>
      <c r="Q3" s="7">
        <v>45870</v>
      </c>
      <c r="R3" s="7">
        <v>45901</v>
      </c>
      <c r="S3" s="7">
        <v>45931</v>
      </c>
      <c r="T3" s="7">
        <v>45962</v>
      </c>
      <c r="U3" s="7">
        <v>45992</v>
      </c>
      <c r="V3" s="7">
        <v>46023</v>
      </c>
      <c r="W3" s="7">
        <v>46054</v>
      </c>
      <c r="X3" s="7">
        <v>46082</v>
      </c>
      <c r="Y3" s="7">
        <v>46113</v>
      </c>
      <c r="Z3" s="7">
        <v>46143</v>
      </c>
      <c r="AA3" s="7">
        <v>46174</v>
      </c>
      <c r="AB3" s="13" t="s">
        <v>17</v>
      </c>
      <c r="AC3" s="8">
        <v>46204</v>
      </c>
      <c r="AD3" s="8">
        <v>46235</v>
      </c>
      <c r="AE3" s="8">
        <v>46266</v>
      </c>
      <c r="AF3" s="8">
        <v>46296</v>
      </c>
      <c r="AG3" s="8">
        <v>46327</v>
      </c>
      <c r="AH3" s="8">
        <v>46357</v>
      </c>
      <c r="AI3" s="8">
        <v>46388</v>
      </c>
      <c r="AJ3" s="8">
        <v>46419</v>
      </c>
      <c r="AK3" s="8">
        <v>46447</v>
      </c>
      <c r="AL3" s="8">
        <v>46478</v>
      </c>
      <c r="AM3" s="8">
        <v>46508</v>
      </c>
      <c r="AN3" s="8">
        <v>46539</v>
      </c>
      <c r="AO3" s="20" t="s">
        <v>21</v>
      </c>
      <c r="AP3" s="22" t="s">
        <v>24</v>
      </c>
      <c r="AQ3" s="11"/>
    </row>
    <row r="4" spans="1:43" ht="15" thickBot="1" x14ac:dyDescent="0.4">
      <c r="A4" s="39" t="s">
        <v>0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2"/>
      <c r="AP4" s="23"/>
      <c r="AQ4" s="11"/>
    </row>
    <row r="5" spans="1:43" x14ac:dyDescent="0.35">
      <c r="A5" s="43" t="s">
        <v>1</v>
      </c>
      <c r="B5" s="46">
        <v>0</v>
      </c>
      <c r="C5" s="47">
        <v>0</v>
      </c>
      <c r="D5" s="48">
        <v>0</v>
      </c>
      <c r="E5" s="48">
        <v>0</v>
      </c>
      <c r="F5" s="48">
        <v>0</v>
      </c>
      <c r="G5" s="48">
        <v>0</v>
      </c>
      <c r="H5" s="48">
        <v>0</v>
      </c>
      <c r="I5" s="48">
        <v>0</v>
      </c>
      <c r="J5" s="48">
        <v>0</v>
      </c>
      <c r="K5" s="48">
        <v>0</v>
      </c>
      <c r="L5" s="48">
        <v>0</v>
      </c>
      <c r="M5" s="48">
        <v>0</v>
      </c>
      <c r="N5" s="49">
        <v>0</v>
      </c>
      <c r="O5" s="50">
        <f>SUM(B5:N5)</f>
        <v>0</v>
      </c>
      <c r="P5" s="51">
        <v>0</v>
      </c>
      <c r="Q5" s="52">
        <v>0</v>
      </c>
      <c r="R5" s="52">
        <v>0</v>
      </c>
      <c r="S5" s="52">
        <v>0</v>
      </c>
      <c r="T5" s="52">
        <v>0</v>
      </c>
      <c r="U5" s="52">
        <v>0</v>
      </c>
      <c r="V5" s="52">
        <v>0</v>
      </c>
      <c r="W5" s="52">
        <v>0</v>
      </c>
      <c r="X5" s="52">
        <v>0</v>
      </c>
      <c r="Y5" s="52">
        <v>0</v>
      </c>
      <c r="Z5" s="52">
        <v>0</v>
      </c>
      <c r="AA5" s="53">
        <v>0</v>
      </c>
      <c r="AB5" s="50">
        <f>SUM(P5:AA5)</f>
        <v>0</v>
      </c>
      <c r="AC5" s="54">
        <v>0</v>
      </c>
      <c r="AD5" s="54">
        <v>0</v>
      </c>
      <c r="AE5" s="54">
        <v>0</v>
      </c>
      <c r="AF5" s="54">
        <v>0</v>
      </c>
      <c r="AG5" s="54">
        <v>0</v>
      </c>
      <c r="AH5" s="54">
        <v>0</v>
      </c>
      <c r="AI5" s="54">
        <v>0</v>
      </c>
      <c r="AJ5" s="54">
        <v>0</v>
      </c>
      <c r="AK5" s="54">
        <v>0</v>
      </c>
      <c r="AL5" s="54">
        <v>0</v>
      </c>
      <c r="AM5" s="54">
        <v>0</v>
      </c>
      <c r="AN5" s="54">
        <v>0</v>
      </c>
      <c r="AO5" s="55">
        <f>SUM(AC5:AN5)</f>
        <v>0</v>
      </c>
      <c r="AP5" s="56">
        <f>SUM(B5:N5,P5:AA5,AC5:AN5)</f>
        <v>0</v>
      </c>
      <c r="AQ5" s="57"/>
    </row>
    <row r="6" spans="1:43" x14ac:dyDescent="0.35">
      <c r="A6" s="44" t="s">
        <v>2</v>
      </c>
      <c r="B6" s="58">
        <v>0</v>
      </c>
      <c r="C6" s="47">
        <v>0</v>
      </c>
      <c r="D6" s="59">
        <v>0</v>
      </c>
      <c r="E6" s="59">
        <v>0</v>
      </c>
      <c r="F6" s="59">
        <v>0</v>
      </c>
      <c r="G6" s="59">
        <v>0</v>
      </c>
      <c r="H6" s="59">
        <v>0</v>
      </c>
      <c r="I6" s="59">
        <v>0</v>
      </c>
      <c r="J6" s="59">
        <v>0</v>
      </c>
      <c r="K6" s="59">
        <v>0</v>
      </c>
      <c r="L6" s="59">
        <v>0</v>
      </c>
      <c r="M6" s="59">
        <v>0</v>
      </c>
      <c r="N6" s="60">
        <v>0</v>
      </c>
      <c r="O6" s="61">
        <f t="shared" ref="O6:O14" si="0">SUM(B6:N6)</f>
        <v>0</v>
      </c>
      <c r="P6" s="62">
        <v>0</v>
      </c>
      <c r="Q6" s="63">
        <v>0</v>
      </c>
      <c r="R6" s="63">
        <v>0</v>
      </c>
      <c r="S6" s="63">
        <v>0</v>
      </c>
      <c r="T6" s="63">
        <v>0</v>
      </c>
      <c r="U6" s="63">
        <v>0</v>
      </c>
      <c r="V6" s="63">
        <v>0</v>
      </c>
      <c r="W6" s="63">
        <v>0</v>
      </c>
      <c r="X6" s="63">
        <v>0</v>
      </c>
      <c r="Y6" s="63">
        <v>0</v>
      </c>
      <c r="Z6" s="63">
        <v>0</v>
      </c>
      <c r="AA6" s="64">
        <v>0</v>
      </c>
      <c r="AB6" s="61">
        <f t="shared" ref="AB6:AB14" si="1">SUM(P6:AA6)</f>
        <v>0</v>
      </c>
      <c r="AC6" s="54">
        <v>0</v>
      </c>
      <c r="AD6" s="54">
        <v>0</v>
      </c>
      <c r="AE6" s="54">
        <v>0</v>
      </c>
      <c r="AF6" s="54">
        <v>0</v>
      </c>
      <c r="AG6" s="54">
        <v>0</v>
      </c>
      <c r="AH6" s="54">
        <v>0</v>
      </c>
      <c r="AI6" s="54">
        <v>0</v>
      </c>
      <c r="AJ6" s="54">
        <v>0</v>
      </c>
      <c r="AK6" s="54">
        <v>0</v>
      </c>
      <c r="AL6" s="54">
        <v>0</v>
      </c>
      <c r="AM6" s="54">
        <v>0</v>
      </c>
      <c r="AN6" s="54">
        <v>0</v>
      </c>
      <c r="AO6" s="55">
        <f t="shared" ref="AO6:AO14" si="2">SUM(AC6:AN6)</f>
        <v>0</v>
      </c>
      <c r="AP6" s="55">
        <f t="shared" ref="AP6:AP14" si="3">SUM(B6:N6,P6:AA6,AC6:AN6)</f>
        <v>0</v>
      </c>
      <c r="AQ6" s="57"/>
    </row>
    <row r="7" spans="1:43" x14ac:dyDescent="0.35">
      <c r="A7" s="44" t="s">
        <v>3</v>
      </c>
      <c r="B7" s="58">
        <v>0</v>
      </c>
      <c r="C7" s="47">
        <v>0</v>
      </c>
      <c r="D7" s="48">
        <v>0</v>
      </c>
      <c r="E7" s="48">
        <v>0</v>
      </c>
      <c r="F7" s="48">
        <v>0</v>
      </c>
      <c r="G7" s="48">
        <v>0</v>
      </c>
      <c r="H7" s="48">
        <v>0</v>
      </c>
      <c r="I7" s="48">
        <v>0</v>
      </c>
      <c r="J7" s="48">
        <v>0</v>
      </c>
      <c r="K7" s="48">
        <v>0</v>
      </c>
      <c r="L7" s="48">
        <v>0</v>
      </c>
      <c r="M7" s="48">
        <v>0</v>
      </c>
      <c r="N7" s="49">
        <v>0</v>
      </c>
      <c r="O7" s="61">
        <f t="shared" si="0"/>
        <v>0</v>
      </c>
      <c r="P7" s="62">
        <v>0</v>
      </c>
      <c r="Q7" s="63">
        <v>0</v>
      </c>
      <c r="R7" s="63">
        <v>0</v>
      </c>
      <c r="S7" s="63">
        <v>0</v>
      </c>
      <c r="T7" s="63">
        <v>0</v>
      </c>
      <c r="U7" s="63">
        <v>0</v>
      </c>
      <c r="V7" s="63">
        <v>0</v>
      </c>
      <c r="W7" s="63">
        <v>0</v>
      </c>
      <c r="X7" s="63">
        <v>0</v>
      </c>
      <c r="Y7" s="63">
        <v>0</v>
      </c>
      <c r="Z7" s="63">
        <v>0</v>
      </c>
      <c r="AA7" s="64">
        <v>0</v>
      </c>
      <c r="AB7" s="61">
        <f t="shared" si="1"/>
        <v>0</v>
      </c>
      <c r="AC7" s="54">
        <v>0</v>
      </c>
      <c r="AD7" s="54">
        <v>0</v>
      </c>
      <c r="AE7" s="54">
        <v>0</v>
      </c>
      <c r="AF7" s="54">
        <v>0</v>
      </c>
      <c r="AG7" s="54">
        <v>0</v>
      </c>
      <c r="AH7" s="54">
        <v>0</v>
      </c>
      <c r="AI7" s="54">
        <v>0</v>
      </c>
      <c r="AJ7" s="54">
        <v>0</v>
      </c>
      <c r="AK7" s="54">
        <v>0</v>
      </c>
      <c r="AL7" s="54">
        <v>0</v>
      </c>
      <c r="AM7" s="54">
        <v>0</v>
      </c>
      <c r="AN7" s="54">
        <v>0</v>
      </c>
      <c r="AO7" s="55">
        <f t="shared" si="2"/>
        <v>0</v>
      </c>
      <c r="AP7" s="55">
        <f t="shared" si="3"/>
        <v>0</v>
      </c>
      <c r="AQ7" s="57"/>
    </row>
    <row r="8" spans="1:43" x14ac:dyDescent="0.35">
      <c r="A8" s="44" t="s">
        <v>4</v>
      </c>
      <c r="B8" s="58">
        <v>0</v>
      </c>
      <c r="C8" s="47">
        <v>0</v>
      </c>
      <c r="D8" s="59">
        <v>0</v>
      </c>
      <c r="E8" s="59">
        <v>0</v>
      </c>
      <c r="F8" s="59">
        <v>0</v>
      </c>
      <c r="G8" s="59">
        <v>0</v>
      </c>
      <c r="H8" s="59">
        <v>0</v>
      </c>
      <c r="I8" s="59">
        <v>0</v>
      </c>
      <c r="J8" s="59">
        <v>0</v>
      </c>
      <c r="K8" s="59">
        <v>0</v>
      </c>
      <c r="L8" s="59">
        <v>0</v>
      </c>
      <c r="M8" s="59">
        <v>0</v>
      </c>
      <c r="N8" s="60">
        <v>0</v>
      </c>
      <c r="O8" s="61">
        <f t="shared" si="0"/>
        <v>0</v>
      </c>
      <c r="P8" s="62">
        <v>0</v>
      </c>
      <c r="Q8" s="63">
        <v>0</v>
      </c>
      <c r="R8" s="63">
        <v>0</v>
      </c>
      <c r="S8" s="63">
        <v>0</v>
      </c>
      <c r="T8" s="63">
        <v>0</v>
      </c>
      <c r="U8" s="63">
        <v>0</v>
      </c>
      <c r="V8" s="63">
        <v>0</v>
      </c>
      <c r="W8" s="63">
        <v>0</v>
      </c>
      <c r="X8" s="63">
        <v>0</v>
      </c>
      <c r="Y8" s="63">
        <v>0</v>
      </c>
      <c r="Z8" s="63">
        <v>0</v>
      </c>
      <c r="AA8" s="64">
        <v>0</v>
      </c>
      <c r="AB8" s="61">
        <f t="shared" si="1"/>
        <v>0</v>
      </c>
      <c r="AC8" s="54">
        <v>0</v>
      </c>
      <c r="AD8" s="54">
        <v>0</v>
      </c>
      <c r="AE8" s="54">
        <v>0</v>
      </c>
      <c r="AF8" s="54">
        <v>0</v>
      </c>
      <c r="AG8" s="54">
        <v>0</v>
      </c>
      <c r="AH8" s="54">
        <v>0</v>
      </c>
      <c r="AI8" s="54">
        <v>0</v>
      </c>
      <c r="AJ8" s="54">
        <v>0</v>
      </c>
      <c r="AK8" s="54">
        <v>0</v>
      </c>
      <c r="AL8" s="54">
        <v>0</v>
      </c>
      <c r="AM8" s="54">
        <v>0</v>
      </c>
      <c r="AN8" s="54">
        <v>0</v>
      </c>
      <c r="AO8" s="55">
        <f t="shared" si="2"/>
        <v>0</v>
      </c>
      <c r="AP8" s="55">
        <f t="shared" si="3"/>
        <v>0</v>
      </c>
      <c r="AQ8" s="57"/>
    </row>
    <row r="9" spans="1:43" x14ac:dyDescent="0.35">
      <c r="A9" s="44" t="s">
        <v>5</v>
      </c>
      <c r="B9" s="58">
        <v>0</v>
      </c>
      <c r="C9" s="47">
        <v>0</v>
      </c>
      <c r="D9" s="48">
        <v>0</v>
      </c>
      <c r="E9" s="48">
        <v>0</v>
      </c>
      <c r="F9" s="48">
        <v>0</v>
      </c>
      <c r="G9" s="48">
        <v>0</v>
      </c>
      <c r="H9" s="48">
        <v>0</v>
      </c>
      <c r="I9" s="48">
        <v>0</v>
      </c>
      <c r="J9" s="48">
        <v>0</v>
      </c>
      <c r="K9" s="48">
        <v>0</v>
      </c>
      <c r="L9" s="48">
        <v>0</v>
      </c>
      <c r="M9" s="48">
        <v>0</v>
      </c>
      <c r="N9" s="49">
        <v>0</v>
      </c>
      <c r="O9" s="61">
        <f t="shared" si="0"/>
        <v>0</v>
      </c>
      <c r="P9" s="62">
        <v>0</v>
      </c>
      <c r="Q9" s="63">
        <v>0</v>
      </c>
      <c r="R9" s="63">
        <v>0</v>
      </c>
      <c r="S9" s="63">
        <v>0</v>
      </c>
      <c r="T9" s="63">
        <v>0</v>
      </c>
      <c r="U9" s="63">
        <v>0</v>
      </c>
      <c r="V9" s="63">
        <v>0</v>
      </c>
      <c r="W9" s="63">
        <v>0</v>
      </c>
      <c r="X9" s="63">
        <v>0</v>
      </c>
      <c r="Y9" s="63">
        <v>0</v>
      </c>
      <c r="Z9" s="63">
        <v>0</v>
      </c>
      <c r="AA9" s="64">
        <v>0</v>
      </c>
      <c r="AB9" s="61">
        <f t="shared" si="1"/>
        <v>0</v>
      </c>
      <c r="AC9" s="54">
        <v>0</v>
      </c>
      <c r="AD9" s="54">
        <v>0</v>
      </c>
      <c r="AE9" s="54">
        <v>0</v>
      </c>
      <c r="AF9" s="54">
        <v>0</v>
      </c>
      <c r="AG9" s="54">
        <v>0</v>
      </c>
      <c r="AH9" s="54">
        <v>0</v>
      </c>
      <c r="AI9" s="54">
        <v>0</v>
      </c>
      <c r="AJ9" s="54">
        <v>0</v>
      </c>
      <c r="AK9" s="54">
        <v>0</v>
      </c>
      <c r="AL9" s="54">
        <v>0</v>
      </c>
      <c r="AM9" s="54">
        <v>0</v>
      </c>
      <c r="AN9" s="54">
        <v>0</v>
      </c>
      <c r="AO9" s="55">
        <f t="shared" si="2"/>
        <v>0</v>
      </c>
      <c r="AP9" s="55">
        <f t="shared" si="3"/>
        <v>0</v>
      </c>
      <c r="AQ9" s="57"/>
    </row>
    <row r="10" spans="1:43" x14ac:dyDescent="0.35">
      <c r="A10" s="44" t="s">
        <v>6</v>
      </c>
      <c r="B10" s="58">
        <v>0</v>
      </c>
      <c r="C10" s="47">
        <v>0</v>
      </c>
      <c r="D10" s="59">
        <v>0</v>
      </c>
      <c r="E10" s="59">
        <v>0</v>
      </c>
      <c r="F10" s="59">
        <v>0</v>
      </c>
      <c r="G10" s="59">
        <v>0</v>
      </c>
      <c r="H10" s="59">
        <v>0</v>
      </c>
      <c r="I10" s="59">
        <v>0</v>
      </c>
      <c r="J10" s="59">
        <v>0</v>
      </c>
      <c r="K10" s="59">
        <v>0</v>
      </c>
      <c r="L10" s="59">
        <v>0</v>
      </c>
      <c r="M10" s="59">
        <v>0</v>
      </c>
      <c r="N10" s="60">
        <v>0</v>
      </c>
      <c r="O10" s="61">
        <f t="shared" si="0"/>
        <v>0</v>
      </c>
      <c r="P10" s="62">
        <v>0</v>
      </c>
      <c r="Q10" s="63">
        <v>0</v>
      </c>
      <c r="R10" s="63">
        <v>0</v>
      </c>
      <c r="S10" s="63">
        <v>0</v>
      </c>
      <c r="T10" s="63">
        <v>0</v>
      </c>
      <c r="U10" s="63">
        <v>0</v>
      </c>
      <c r="V10" s="63">
        <v>0</v>
      </c>
      <c r="W10" s="63">
        <v>0</v>
      </c>
      <c r="X10" s="63">
        <v>0</v>
      </c>
      <c r="Y10" s="63">
        <v>0</v>
      </c>
      <c r="Z10" s="63">
        <v>0</v>
      </c>
      <c r="AA10" s="64">
        <v>0</v>
      </c>
      <c r="AB10" s="61">
        <f t="shared" si="1"/>
        <v>0</v>
      </c>
      <c r="AC10" s="54">
        <v>0</v>
      </c>
      <c r="AD10" s="54">
        <v>0</v>
      </c>
      <c r="AE10" s="54">
        <v>0</v>
      </c>
      <c r="AF10" s="54">
        <v>0</v>
      </c>
      <c r="AG10" s="54">
        <v>0</v>
      </c>
      <c r="AH10" s="54">
        <v>0</v>
      </c>
      <c r="AI10" s="54">
        <v>0</v>
      </c>
      <c r="AJ10" s="54">
        <v>0</v>
      </c>
      <c r="AK10" s="54">
        <v>0</v>
      </c>
      <c r="AL10" s="54">
        <v>0</v>
      </c>
      <c r="AM10" s="54">
        <v>0</v>
      </c>
      <c r="AN10" s="54">
        <v>0</v>
      </c>
      <c r="AO10" s="55">
        <f t="shared" si="2"/>
        <v>0</v>
      </c>
      <c r="AP10" s="55">
        <f t="shared" si="3"/>
        <v>0</v>
      </c>
      <c r="AQ10" s="57"/>
    </row>
    <row r="11" spans="1:43" x14ac:dyDescent="0.35">
      <c r="A11" s="44" t="s">
        <v>7</v>
      </c>
      <c r="B11" s="58">
        <v>0</v>
      </c>
      <c r="C11" s="47">
        <v>0</v>
      </c>
      <c r="D11" s="48">
        <v>0</v>
      </c>
      <c r="E11" s="48">
        <v>0</v>
      </c>
      <c r="F11" s="48">
        <v>0</v>
      </c>
      <c r="G11" s="48">
        <v>0</v>
      </c>
      <c r="H11" s="48">
        <v>0</v>
      </c>
      <c r="I11" s="48">
        <v>0</v>
      </c>
      <c r="J11" s="48">
        <v>0</v>
      </c>
      <c r="K11" s="48">
        <v>0</v>
      </c>
      <c r="L11" s="48">
        <v>0</v>
      </c>
      <c r="M11" s="48">
        <v>0</v>
      </c>
      <c r="N11" s="49">
        <v>0</v>
      </c>
      <c r="O11" s="61">
        <f t="shared" si="0"/>
        <v>0</v>
      </c>
      <c r="P11" s="62">
        <v>0</v>
      </c>
      <c r="Q11" s="63">
        <v>0</v>
      </c>
      <c r="R11" s="63">
        <v>0</v>
      </c>
      <c r="S11" s="63">
        <v>0</v>
      </c>
      <c r="T11" s="63">
        <v>0</v>
      </c>
      <c r="U11" s="63">
        <v>0</v>
      </c>
      <c r="V11" s="63">
        <v>0</v>
      </c>
      <c r="W11" s="63">
        <v>0</v>
      </c>
      <c r="X11" s="63">
        <v>0</v>
      </c>
      <c r="Y11" s="63">
        <v>0</v>
      </c>
      <c r="Z11" s="63">
        <v>0</v>
      </c>
      <c r="AA11" s="64">
        <v>0</v>
      </c>
      <c r="AB11" s="61">
        <f t="shared" si="1"/>
        <v>0</v>
      </c>
      <c r="AC11" s="54">
        <v>0</v>
      </c>
      <c r="AD11" s="54">
        <v>0</v>
      </c>
      <c r="AE11" s="54">
        <v>0</v>
      </c>
      <c r="AF11" s="54">
        <v>0</v>
      </c>
      <c r="AG11" s="54">
        <v>0</v>
      </c>
      <c r="AH11" s="54">
        <v>0</v>
      </c>
      <c r="AI11" s="54">
        <v>0</v>
      </c>
      <c r="AJ11" s="54">
        <v>0</v>
      </c>
      <c r="AK11" s="54">
        <v>0</v>
      </c>
      <c r="AL11" s="54">
        <v>0</v>
      </c>
      <c r="AM11" s="54">
        <v>0</v>
      </c>
      <c r="AN11" s="54">
        <v>0</v>
      </c>
      <c r="AO11" s="55">
        <f t="shared" si="2"/>
        <v>0</v>
      </c>
      <c r="AP11" s="55">
        <f t="shared" si="3"/>
        <v>0</v>
      </c>
      <c r="AQ11" s="57"/>
    </row>
    <row r="12" spans="1:43" x14ac:dyDescent="0.35">
      <c r="A12" s="44" t="s">
        <v>8</v>
      </c>
      <c r="B12" s="58">
        <v>0</v>
      </c>
      <c r="C12" s="47">
        <v>0</v>
      </c>
      <c r="D12" s="59">
        <v>0</v>
      </c>
      <c r="E12" s="59">
        <v>0</v>
      </c>
      <c r="F12" s="59">
        <v>0</v>
      </c>
      <c r="G12" s="59">
        <v>0</v>
      </c>
      <c r="H12" s="59">
        <v>0</v>
      </c>
      <c r="I12" s="59">
        <v>0</v>
      </c>
      <c r="J12" s="59">
        <v>0</v>
      </c>
      <c r="K12" s="59">
        <v>0</v>
      </c>
      <c r="L12" s="59">
        <v>0</v>
      </c>
      <c r="M12" s="59">
        <v>0</v>
      </c>
      <c r="N12" s="60">
        <v>0</v>
      </c>
      <c r="O12" s="61">
        <f t="shared" si="0"/>
        <v>0</v>
      </c>
      <c r="P12" s="62">
        <v>0</v>
      </c>
      <c r="Q12" s="63">
        <v>0</v>
      </c>
      <c r="R12" s="63">
        <v>0</v>
      </c>
      <c r="S12" s="63">
        <v>0</v>
      </c>
      <c r="T12" s="63">
        <v>0</v>
      </c>
      <c r="U12" s="63">
        <v>0</v>
      </c>
      <c r="V12" s="63">
        <v>0</v>
      </c>
      <c r="W12" s="63">
        <v>0</v>
      </c>
      <c r="X12" s="63">
        <v>0</v>
      </c>
      <c r="Y12" s="63">
        <v>0</v>
      </c>
      <c r="Z12" s="63">
        <v>0</v>
      </c>
      <c r="AA12" s="64">
        <v>0</v>
      </c>
      <c r="AB12" s="61">
        <f t="shared" si="1"/>
        <v>0</v>
      </c>
      <c r="AC12" s="54">
        <v>0</v>
      </c>
      <c r="AD12" s="54">
        <v>0</v>
      </c>
      <c r="AE12" s="54">
        <v>0</v>
      </c>
      <c r="AF12" s="54">
        <v>0</v>
      </c>
      <c r="AG12" s="54">
        <v>0</v>
      </c>
      <c r="AH12" s="54">
        <v>0</v>
      </c>
      <c r="AI12" s="54">
        <v>0</v>
      </c>
      <c r="AJ12" s="54">
        <v>0</v>
      </c>
      <c r="AK12" s="54">
        <v>0</v>
      </c>
      <c r="AL12" s="54">
        <v>0</v>
      </c>
      <c r="AM12" s="54">
        <v>0</v>
      </c>
      <c r="AN12" s="54">
        <v>0</v>
      </c>
      <c r="AO12" s="55">
        <f t="shared" si="2"/>
        <v>0</v>
      </c>
      <c r="AP12" s="55">
        <f t="shared" si="3"/>
        <v>0</v>
      </c>
      <c r="AQ12" s="57"/>
    </row>
    <row r="13" spans="1:43" x14ac:dyDescent="0.35">
      <c r="A13" s="44" t="s">
        <v>9</v>
      </c>
      <c r="B13" s="58">
        <v>0</v>
      </c>
      <c r="C13" s="47">
        <v>0</v>
      </c>
      <c r="D13" s="48">
        <v>0</v>
      </c>
      <c r="E13" s="48">
        <v>0</v>
      </c>
      <c r="F13" s="48">
        <v>0</v>
      </c>
      <c r="G13" s="48">
        <v>0</v>
      </c>
      <c r="H13" s="48">
        <v>0</v>
      </c>
      <c r="I13" s="48">
        <v>0</v>
      </c>
      <c r="J13" s="48">
        <v>0</v>
      </c>
      <c r="K13" s="48">
        <v>0</v>
      </c>
      <c r="L13" s="48">
        <v>0</v>
      </c>
      <c r="M13" s="48">
        <v>0</v>
      </c>
      <c r="N13" s="49">
        <v>0</v>
      </c>
      <c r="O13" s="61">
        <f t="shared" si="0"/>
        <v>0</v>
      </c>
      <c r="P13" s="62">
        <v>0</v>
      </c>
      <c r="Q13" s="63">
        <v>0</v>
      </c>
      <c r="R13" s="63">
        <v>0</v>
      </c>
      <c r="S13" s="63">
        <v>0</v>
      </c>
      <c r="T13" s="63">
        <v>0</v>
      </c>
      <c r="U13" s="63">
        <v>0</v>
      </c>
      <c r="V13" s="63">
        <v>0</v>
      </c>
      <c r="W13" s="63">
        <v>0</v>
      </c>
      <c r="X13" s="63">
        <v>0</v>
      </c>
      <c r="Y13" s="63">
        <v>0</v>
      </c>
      <c r="Z13" s="63">
        <v>0</v>
      </c>
      <c r="AA13" s="64">
        <v>0</v>
      </c>
      <c r="AB13" s="61">
        <f t="shared" si="1"/>
        <v>0</v>
      </c>
      <c r="AC13" s="54">
        <v>0</v>
      </c>
      <c r="AD13" s="54">
        <v>0</v>
      </c>
      <c r="AE13" s="54">
        <v>0</v>
      </c>
      <c r="AF13" s="54">
        <v>0</v>
      </c>
      <c r="AG13" s="54">
        <v>0</v>
      </c>
      <c r="AH13" s="54">
        <v>0</v>
      </c>
      <c r="AI13" s="54">
        <v>0</v>
      </c>
      <c r="AJ13" s="54">
        <v>0</v>
      </c>
      <c r="AK13" s="54">
        <v>0</v>
      </c>
      <c r="AL13" s="54">
        <v>0</v>
      </c>
      <c r="AM13" s="54">
        <v>0</v>
      </c>
      <c r="AN13" s="54">
        <v>0</v>
      </c>
      <c r="AO13" s="55">
        <f t="shared" si="2"/>
        <v>0</v>
      </c>
      <c r="AP13" s="55">
        <f t="shared" si="3"/>
        <v>0</v>
      </c>
      <c r="AQ13" s="57"/>
    </row>
    <row r="14" spans="1:43" ht="15" thickBot="1" x14ac:dyDescent="0.4">
      <c r="A14" s="45" t="s">
        <v>10</v>
      </c>
      <c r="B14" s="58">
        <v>0</v>
      </c>
      <c r="C14" s="47">
        <v>0</v>
      </c>
      <c r="D14" s="59">
        <v>0</v>
      </c>
      <c r="E14" s="59">
        <v>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60">
        <v>0</v>
      </c>
      <c r="O14" s="65">
        <f t="shared" si="0"/>
        <v>0</v>
      </c>
      <c r="P14" s="66">
        <v>0</v>
      </c>
      <c r="Q14" s="67">
        <v>0</v>
      </c>
      <c r="R14" s="67">
        <v>0</v>
      </c>
      <c r="S14" s="67">
        <v>0</v>
      </c>
      <c r="T14" s="67">
        <v>0</v>
      </c>
      <c r="U14" s="67">
        <v>0</v>
      </c>
      <c r="V14" s="67">
        <v>0</v>
      </c>
      <c r="W14" s="67">
        <v>0</v>
      </c>
      <c r="X14" s="67">
        <v>0</v>
      </c>
      <c r="Y14" s="67">
        <v>0</v>
      </c>
      <c r="Z14" s="67">
        <v>0</v>
      </c>
      <c r="AA14" s="68">
        <v>0</v>
      </c>
      <c r="AB14" s="65">
        <f t="shared" si="1"/>
        <v>0</v>
      </c>
      <c r="AC14" s="54">
        <v>0</v>
      </c>
      <c r="AD14" s="54">
        <v>0</v>
      </c>
      <c r="AE14" s="54">
        <v>0</v>
      </c>
      <c r="AF14" s="54">
        <v>0</v>
      </c>
      <c r="AG14" s="54">
        <v>0</v>
      </c>
      <c r="AH14" s="54">
        <v>0</v>
      </c>
      <c r="AI14" s="54">
        <v>0</v>
      </c>
      <c r="AJ14" s="54">
        <v>0</v>
      </c>
      <c r="AK14" s="54">
        <v>0</v>
      </c>
      <c r="AL14" s="54">
        <v>0</v>
      </c>
      <c r="AM14" s="54">
        <v>0</v>
      </c>
      <c r="AN14" s="54">
        <v>0</v>
      </c>
      <c r="AO14" s="55">
        <f t="shared" si="2"/>
        <v>0</v>
      </c>
      <c r="AP14" s="69">
        <f t="shared" si="3"/>
        <v>0</v>
      </c>
      <c r="AQ14" s="57"/>
    </row>
    <row r="15" spans="1:43" ht="15" thickBot="1" x14ac:dyDescent="0.4">
      <c r="A15" s="4" t="s">
        <v>15</v>
      </c>
      <c r="B15" s="70">
        <f>SUM(B5:B14)</f>
        <v>0</v>
      </c>
      <c r="C15" s="71">
        <f>SUM(C5:C14)</f>
        <v>0</v>
      </c>
      <c r="D15" s="72">
        <f t="shared" ref="D15:O15" si="4">SUM(D5:D14)</f>
        <v>0</v>
      </c>
      <c r="E15" s="72">
        <f t="shared" si="4"/>
        <v>0</v>
      </c>
      <c r="F15" s="72">
        <f t="shared" si="4"/>
        <v>0</v>
      </c>
      <c r="G15" s="72">
        <f t="shared" si="4"/>
        <v>0</v>
      </c>
      <c r="H15" s="72">
        <f t="shared" si="4"/>
        <v>0</v>
      </c>
      <c r="I15" s="72">
        <f t="shared" si="4"/>
        <v>0</v>
      </c>
      <c r="J15" s="72">
        <f t="shared" si="4"/>
        <v>0</v>
      </c>
      <c r="K15" s="72">
        <f t="shared" si="4"/>
        <v>0</v>
      </c>
      <c r="L15" s="72">
        <f t="shared" si="4"/>
        <v>0</v>
      </c>
      <c r="M15" s="72">
        <f t="shared" si="4"/>
        <v>0</v>
      </c>
      <c r="N15" s="73">
        <f t="shared" si="4"/>
        <v>0</v>
      </c>
      <c r="O15" s="74">
        <f t="shared" si="4"/>
        <v>0</v>
      </c>
      <c r="P15" s="71">
        <f>SUM(P5:P14)</f>
        <v>0</v>
      </c>
      <c r="Q15" s="72">
        <f t="shared" ref="Q15:AB15" si="5">SUM(Q5:Q14)</f>
        <v>0</v>
      </c>
      <c r="R15" s="72">
        <f t="shared" si="5"/>
        <v>0</v>
      </c>
      <c r="S15" s="72">
        <f t="shared" si="5"/>
        <v>0</v>
      </c>
      <c r="T15" s="72">
        <f t="shared" si="5"/>
        <v>0</v>
      </c>
      <c r="U15" s="72">
        <f t="shared" si="5"/>
        <v>0</v>
      </c>
      <c r="V15" s="72">
        <f t="shared" si="5"/>
        <v>0</v>
      </c>
      <c r="W15" s="72">
        <f t="shared" si="5"/>
        <v>0</v>
      </c>
      <c r="X15" s="72">
        <f t="shared" si="5"/>
        <v>0</v>
      </c>
      <c r="Y15" s="72">
        <f t="shared" si="5"/>
        <v>0</v>
      </c>
      <c r="Z15" s="72">
        <f t="shared" si="5"/>
        <v>0</v>
      </c>
      <c r="AA15" s="75">
        <f t="shared" si="5"/>
        <v>0</v>
      </c>
      <c r="AB15" s="76">
        <f t="shared" si="5"/>
        <v>0</v>
      </c>
      <c r="AC15" s="71">
        <f>SUM(AC5:AC14)</f>
        <v>0</v>
      </c>
      <c r="AD15" s="72">
        <f t="shared" ref="AD15:AO15" si="6">SUM(AD5:AD14)</f>
        <v>0</v>
      </c>
      <c r="AE15" s="72">
        <f t="shared" si="6"/>
        <v>0</v>
      </c>
      <c r="AF15" s="72">
        <f t="shared" si="6"/>
        <v>0</v>
      </c>
      <c r="AG15" s="72">
        <f t="shared" si="6"/>
        <v>0</v>
      </c>
      <c r="AH15" s="72">
        <f t="shared" si="6"/>
        <v>0</v>
      </c>
      <c r="AI15" s="72">
        <f t="shared" si="6"/>
        <v>0</v>
      </c>
      <c r="AJ15" s="72">
        <f t="shared" si="6"/>
        <v>0</v>
      </c>
      <c r="AK15" s="72">
        <f t="shared" si="6"/>
        <v>0</v>
      </c>
      <c r="AL15" s="72">
        <f t="shared" si="6"/>
        <v>0</v>
      </c>
      <c r="AM15" s="72">
        <f t="shared" si="6"/>
        <v>0</v>
      </c>
      <c r="AN15" s="75">
        <f t="shared" si="6"/>
        <v>0</v>
      </c>
      <c r="AO15" s="74">
        <f t="shared" si="6"/>
        <v>0</v>
      </c>
      <c r="AP15" s="77">
        <f>SUM(B15:N15,P15:AA15,AC15:AN15)</f>
        <v>0</v>
      </c>
      <c r="AQ15" s="57">
        <f>O15+AB15+AO15</f>
        <v>0</v>
      </c>
    </row>
    <row r="16" spans="1:43" ht="15" thickBot="1" x14ac:dyDescent="0.4">
      <c r="A16" s="3"/>
      <c r="AQ16" s="11"/>
    </row>
    <row r="17" spans="1:43" ht="15" thickBot="1" x14ac:dyDescent="0.4">
      <c r="A17" s="26" t="s">
        <v>26</v>
      </c>
      <c r="B17" s="27"/>
      <c r="C17" s="78">
        <f>B18</f>
        <v>0</v>
      </c>
      <c r="D17" s="79">
        <f>C18</f>
        <v>0</v>
      </c>
      <c r="E17" s="79">
        <f t="shared" ref="E17:M17" si="7">D18</f>
        <v>0</v>
      </c>
      <c r="F17" s="79">
        <f t="shared" si="7"/>
        <v>0</v>
      </c>
      <c r="G17" s="79">
        <f t="shared" si="7"/>
        <v>0</v>
      </c>
      <c r="H17" s="79">
        <f t="shared" si="7"/>
        <v>0</v>
      </c>
      <c r="I17" s="79">
        <f t="shared" si="7"/>
        <v>0</v>
      </c>
      <c r="J17" s="79">
        <f t="shared" si="7"/>
        <v>0</v>
      </c>
      <c r="K17" s="79">
        <f t="shared" si="7"/>
        <v>0</v>
      </c>
      <c r="L17" s="79">
        <f t="shared" si="7"/>
        <v>0</v>
      </c>
      <c r="M17" s="79">
        <f t="shared" si="7"/>
        <v>0</v>
      </c>
      <c r="N17" s="80">
        <f>M18</f>
        <v>0</v>
      </c>
      <c r="O17" s="81">
        <f>N18</f>
        <v>0</v>
      </c>
      <c r="P17" s="78">
        <f>N18</f>
        <v>0</v>
      </c>
      <c r="Q17" s="79">
        <f t="shared" ref="Q17:AA17" si="8">P18</f>
        <v>0</v>
      </c>
      <c r="R17" s="79">
        <f t="shared" si="8"/>
        <v>0</v>
      </c>
      <c r="S17" s="79">
        <f t="shared" si="8"/>
        <v>0</v>
      </c>
      <c r="T17" s="79">
        <f t="shared" si="8"/>
        <v>0</v>
      </c>
      <c r="U17" s="79">
        <f t="shared" si="8"/>
        <v>0</v>
      </c>
      <c r="V17" s="79">
        <f t="shared" si="8"/>
        <v>0</v>
      </c>
      <c r="W17" s="79">
        <f t="shared" si="8"/>
        <v>0</v>
      </c>
      <c r="X17" s="79">
        <f t="shared" si="8"/>
        <v>0</v>
      </c>
      <c r="Y17" s="79">
        <f t="shared" si="8"/>
        <v>0</v>
      </c>
      <c r="Z17" s="79">
        <f t="shared" si="8"/>
        <v>0</v>
      </c>
      <c r="AA17" s="80">
        <f t="shared" si="8"/>
        <v>0</v>
      </c>
      <c r="AB17" s="81">
        <f>AA18</f>
        <v>0</v>
      </c>
      <c r="AC17" s="78">
        <f>AA18</f>
        <v>0</v>
      </c>
      <c r="AD17" s="79">
        <f t="shared" ref="AD17:AN17" si="9">AC18</f>
        <v>0</v>
      </c>
      <c r="AE17" s="79">
        <f t="shared" si="9"/>
        <v>0</v>
      </c>
      <c r="AF17" s="79">
        <f t="shared" si="9"/>
        <v>0</v>
      </c>
      <c r="AG17" s="79">
        <f t="shared" si="9"/>
        <v>0</v>
      </c>
      <c r="AH17" s="79">
        <f t="shared" si="9"/>
        <v>0</v>
      </c>
      <c r="AI17" s="79">
        <f t="shared" si="9"/>
        <v>0</v>
      </c>
      <c r="AJ17" s="79">
        <f t="shared" si="9"/>
        <v>0</v>
      </c>
      <c r="AK17" s="79">
        <f t="shared" si="9"/>
        <v>0</v>
      </c>
      <c r="AL17" s="79">
        <f t="shared" si="9"/>
        <v>0</v>
      </c>
      <c r="AM17" s="79">
        <f t="shared" si="9"/>
        <v>0</v>
      </c>
      <c r="AN17" s="80">
        <f t="shared" si="9"/>
        <v>0</v>
      </c>
      <c r="AO17" s="82">
        <f>AN18</f>
        <v>0</v>
      </c>
      <c r="AP17" s="83"/>
      <c r="AQ17" s="11"/>
    </row>
    <row r="18" spans="1:43" ht="15" thickBot="1" x14ac:dyDescent="0.4">
      <c r="A18" s="9" t="s">
        <v>25</v>
      </c>
      <c r="B18" s="94">
        <f>B15</f>
        <v>0</v>
      </c>
      <c r="C18" s="84">
        <f t="shared" ref="C18:N18" si="10">C15+C17</f>
        <v>0</v>
      </c>
      <c r="D18" s="85">
        <f t="shared" si="10"/>
        <v>0</v>
      </c>
      <c r="E18" s="85">
        <f t="shared" si="10"/>
        <v>0</v>
      </c>
      <c r="F18" s="85">
        <f t="shared" si="10"/>
        <v>0</v>
      </c>
      <c r="G18" s="85">
        <f t="shared" si="10"/>
        <v>0</v>
      </c>
      <c r="H18" s="85">
        <f t="shared" si="10"/>
        <v>0</v>
      </c>
      <c r="I18" s="85">
        <f t="shared" si="10"/>
        <v>0</v>
      </c>
      <c r="J18" s="85">
        <f t="shared" si="10"/>
        <v>0</v>
      </c>
      <c r="K18" s="85">
        <f t="shared" si="10"/>
        <v>0</v>
      </c>
      <c r="L18" s="85">
        <f t="shared" si="10"/>
        <v>0</v>
      </c>
      <c r="M18" s="85">
        <f t="shared" si="10"/>
        <v>0</v>
      </c>
      <c r="N18" s="86">
        <f t="shared" si="10"/>
        <v>0</v>
      </c>
      <c r="O18" s="87"/>
      <c r="P18" s="84">
        <f t="shared" ref="P18:AA18" si="11">P15+P17</f>
        <v>0</v>
      </c>
      <c r="Q18" s="85">
        <f t="shared" si="11"/>
        <v>0</v>
      </c>
      <c r="R18" s="85">
        <f t="shared" si="11"/>
        <v>0</v>
      </c>
      <c r="S18" s="85">
        <f t="shared" si="11"/>
        <v>0</v>
      </c>
      <c r="T18" s="85">
        <f t="shared" si="11"/>
        <v>0</v>
      </c>
      <c r="U18" s="85">
        <f t="shared" si="11"/>
        <v>0</v>
      </c>
      <c r="V18" s="85">
        <f t="shared" si="11"/>
        <v>0</v>
      </c>
      <c r="W18" s="85">
        <f t="shared" si="11"/>
        <v>0</v>
      </c>
      <c r="X18" s="85">
        <f t="shared" si="11"/>
        <v>0</v>
      </c>
      <c r="Y18" s="85">
        <f t="shared" si="11"/>
        <v>0</v>
      </c>
      <c r="Z18" s="85">
        <f t="shared" si="11"/>
        <v>0</v>
      </c>
      <c r="AA18" s="86">
        <f t="shared" si="11"/>
        <v>0</v>
      </c>
      <c r="AB18" s="87"/>
      <c r="AC18" s="84">
        <f t="shared" ref="AC18:AN18" si="12">AC15+AC17</f>
        <v>0</v>
      </c>
      <c r="AD18" s="85">
        <f t="shared" si="12"/>
        <v>0</v>
      </c>
      <c r="AE18" s="85">
        <f t="shared" si="12"/>
        <v>0</v>
      </c>
      <c r="AF18" s="85">
        <f t="shared" si="12"/>
        <v>0</v>
      </c>
      <c r="AG18" s="85">
        <f t="shared" si="12"/>
        <v>0</v>
      </c>
      <c r="AH18" s="85">
        <f t="shared" si="12"/>
        <v>0</v>
      </c>
      <c r="AI18" s="85">
        <f t="shared" si="12"/>
        <v>0</v>
      </c>
      <c r="AJ18" s="85">
        <f t="shared" si="12"/>
        <v>0</v>
      </c>
      <c r="AK18" s="85">
        <f t="shared" si="12"/>
        <v>0</v>
      </c>
      <c r="AL18" s="85">
        <f t="shared" si="12"/>
        <v>0</v>
      </c>
      <c r="AM18" s="85">
        <f t="shared" si="12"/>
        <v>0</v>
      </c>
      <c r="AN18" s="86">
        <f t="shared" si="12"/>
        <v>0</v>
      </c>
      <c r="AO18" s="88"/>
      <c r="AP18" s="89"/>
      <c r="AQ18" s="11"/>
    </row>
    <row r="19" spans="1:43" x14ac:dyDescent="0.35"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1" t="s">
        <v>13</v>
      </c>
      <c r="N19" s="91"/>
      <c r="O19" s="57">
        <f>(SUM(B15:N15))</f>
        <v>0</v>
      </c>
      <c r="P19" s="90"/>
      <c r="Q19" s="90"/>
      <c r="R19" s="90"/>
      <c r="S19" s="90"/>
      <c r="T19" s="90"/>
      <c r="U19" s="90"/>
      <c r="V19" s="90"/>
      <c r="W19" s="90"/>
      <c r="X19" s="90"/>
      <c r="Y19" s="92" t="s">
        <v>16</v>
      </c>
      <c r="Z19" s="92"/>
      <c r="AA19" s="92"/>
      <c r="AB19" s="57">
        <f>SUM(P15:AA15)</f>
        <v>0</v>
      </c>
      <c r="AC19" s="90"/>
      <c r="AD19" s="90"/>
      <c r="AE19" s="90"/>
      <c r="AF19" s="90"/>
      <c r="AG19" s="90"/>
      <c r="AH19" s="90"/>
      <c r="AI19" s="90"/>
      <c r="AJ19" s="90"/>
      <c r="AK19" s="90"/>
      <c r="AL19" s="92" t="s">
        <v>16</v>
      </c>
      <c r="AM19" s="92"/>
      <c r="AN19" s="92"/>
      <c r="AO19" s="57">
        <f>SUM(AC15:AN15)</f>
        <v>0</v>
      </c>
      <c r="AP19" s="57"/>
      <c r="AQ19" s="11"/>
    </row>
    <row r="20" spans="1:43" x14ac:dyDescent="0.35">
      <c r="C20" s="90"/>
      <c r="D20" s="90"/>
      <c r="E20" s="90"/>
      <c r="F20" s="90"/>
      <c r="G20" s="90"/>
      <c r="H20" s="90"/>
      <c r="I20" s="93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1" t="s">
        <v>14</v>
      </c>
      <c r="AA20" s="91"/>
      <c r="AB20" s="57">
        <f>AB19+O19</f>
        <v>0</v>
      </c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1" t="s">
        <v>14</v>
      </c>
      <c r="AN20" s="91"/>
      <c r="AO20" s="57">
        <f>AO19+AB20</f>
        <v>0</v>
      </c>
      <c r="AP20" s="57"/>
    </row>
  </sheetData>
  <sheetProtection algorithmName="SHA-512" hashValue="HPaw7SiWyv1ik6Kk20y8KzvLKUUkBph6VOlEH7wA1MH9dMnIWpuApC6dFcFZD/rKaabmac9UQ+ISLwxj2u14IQ==" saltValue="VzoYh0cfrQ05sz9E0kLEjA==" spinCount="100000" sheet="1" objects="1" scenarios="1" selectLockedCells="1"/>
  <mergeCells count="17">
    <mergeCell ref="A17:B17"/>
    <mergeCell ref="A1:A2"/>
    <mergeCell ref="P2:AB2"/>
    <mergeCell ref="AC2:AO2"/>
    <mergeCell ref="C2:O2"/>
    <mergeCell ref="B2:B3"/>
    <mergeCell ref="A4:O4"/>
    <mergeCell ref="P4:AB4"/>
    <mergeCell ref="AC4:AO4"/>
    <mergeCell ref="O17:O18"/>
    <mergeCell ref="AB17:AB18"/>
    <mergeCell ref="AO17:AO18"/>
    <mergeCell ref="M19:N19"/>
    <mergeCell ref="Y19:AA19"/>
    <mergeCell ref="AL19:AN19"/>
    <mergeCell ref="Z20:AA20"/>
    <mergeCell ref="AM20:AN20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Forecast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 Brummer</dc:creator>
  <cp:lastModifiedBy>Karen McGilchrist</cp:lastModifiedBy>
  <dcterms:created xsi:type="dcterms:W3CDTF">2022-09-16T03:29:40Z</dcterms:created>
  <dcterms:modified xsi:type="dcterms:W3CDTF">2024-02-20T05:48:44Z</dcterms:modified>
</cp:coreProperties>
</file>